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<sst xmlns="http://schemas.openxmlformats.org/spreadsheetml/2006/main" count="54" uniqueCount="54">
  <si>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</t>
  </si>
  <si>
    <t>BASIS FREIGHT AND PREMIUM IN US $ PER MT:</t>
  </si>
  <si>
    <t>PRODUCT</t>
  </si>
  <si>
    <t>QUANTITY (MT)</t>
  </si>
  <si>
    <t>DATE RANGE</t>
  </si>
  <si>
    <t>NOCK</t>
  </si>
  <si>
    <t>GALANA</t>
  </si>
  <si>
    <t>HASS</t>
  </si>
  <si>
    <t>FOSSILS</t>
  </si>
  <si>
    <t>GULF ENERGY</t>
  </si>
  <si>
    <t>GAPCO</t>
  </si>
  <si>
    <t>TO : OMC's</t>
  </si>
  <si>
    <t>Average month price</t>
  </si>
  <si>
    <t xml:space="preserve">      : KPC &amp; KPRL</t>
  </si>
  <si>
    <t>KENCOR</t>
  </si>
  <si>
    <t>ORYXENERGIES</t>
  </si>
  <si>
    <t>PMS</t>
  </si>
  <si>
    <t>AGO</t>
  </si>
  <si>
    <t>Weighted Average</t>
  </si>
  <si>
    <t>criterion</t>
  </si>
  <si>
    <t>evaluation</t>
  </si>
  <si>
    <t>DALBIT</t>
  </si>
  <si>
    <t>VIVO ENERGY</t>
  </si>
  <si>
    <t xml:space="preserve">PETRO </t>
  </si>
  <si>
    <r>
      <t>FBP&lt;200</t>
    </r>
    <r>
      <rPr>
        <b/>
        <sz val="14"/>
        <rFont val="Calibri"/>
        <family val="2"/>
      </rPr>
      <t>⁰C</t>
    </r>
  </si>
  <si>
    <t>SOCIETE PETROLIERE (SP)</t>
  </si>
  <si>
    <t>ASHARAMI SYNERGY</t>
  </si>
  <si>
    <t>BE ENERGY</t>
  </si>
  <si>
    <t>RUBiS ENERGY</t>
  </si>
  <si>
    <t>TEXAS ENERGY</t>
  </si>
  <si>
    <t>OLA ENERGY</t>
  </si>
  <si>
    <t>SUPPLY COORDINATOR</t>
  </si>
  <si>
    <t xml:space="preserve">     : MoP&amp; M &amp; EPRA</t>
  </si>
  <si>
    <t>GP GLOBAL</t>
  </si>
  <si>
    <t>E3 ENERGY</t>
  </si>
  <si>
    <t>0.005% ;  FP&gt;66⁰C</t>
  </si>
  <si>
    <t>INDEPENDENT PETROLEUM</t>
  </si>
  <si>
    <t>TOTALENERGIES</t>
  </si>
  <si>
    <t>SAHARA ENERGY</t>
  </si>
  <si>
    <t xml:space="preserve">TENDER AWARDS AT M.O.P &amp; M ON 03/03/2022 </t>
  </si>
  <si>
    <t>FOR PRODUCT IMPORT THROUGH SHIMANZI - APRIL 2022</t>
  </si>
  <si>
    <t>S10/2022</t>
  </si>
  <si>
    <t>APRIL</t>
  </si>
  <si>
    <t>26-28/04/2022</t>
  </si>
  <si>
    <t>+126.55</t>
  </si>
  <si>
    <t>+51.69</t>
  </si>
  <si>
    <t>+61.49</t>
  </si>
  <si>
    <t>+47.95</t>
  </si>
  <si>
    <t>+121.48</t>
  </si>
  <si>
    <t>+47.98</t>
  </si>
  <si>
    <t>+56.00</t>
  </si>
  <si>
    <t>+101.00</t>
  </si>
  <si>
    <t>+118.80</t>
  </si>
  <si>
    <t>+46.80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</si>
</sst>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0.0%"/>
    <numFmt numFmtId="179" formatCode="0.000%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53">
    <font>
      <sz val="10"/>
      <name val="Arial"/>
      <family val="0"/>
    </font>
    <font>
      <b/>
      <sz val="16"/>
      <name val="Bookman Old Style"/>
      <family val="1"/>
    </font>
    <font>
      <sz val="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Bookman Old Style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b/>
      <sz val="1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179" fontId="11" fillId="0" borderId="10" xfId="60" applyNumberFormat="1" applyFont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49" fontId="3" fillId="0" borderId="21" xfId="0" applyNumberFormat="1" applyFont="1" applyBorder="1" applyAlignment="1" quotePrefix="1">
      <alignment horizontal="center"/>
    </xf>
    <xf numFmtId="0" fontId="13" fillId="0" borderId="12" xfId="0" applyFont="1" applyBorder="1" applyAlignment="1">
      <alignment wrapText="1"/>
    </xf>
    <xf numFmtId="49" fontId="3" fillId="0" borderId="24" xfId="0" applyNumberFormat="1" applyFont="1" applyFill="1" applyBorder="1" applyAlignment="1" quotePrefix="1">
      <alignment horizontal="center"/>
    </xf>
    <xf numFmtId="2" fontId="52" fillId="0" borderId="2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49" fontId="3" fillId="15" borderId="21" xfId="0" applyNumberFormat="1" applyFont="1" applyFill="1" applyBorder="1" applyAlignment="1" quotePrefix="1">
      <alignment horizontal="center"/>
    </xf>
    <xf numFmtId="2" fontId="52" fillId="15" borderId="2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view="pageBreakPreview" zoomScale="60" zoomScaleNormal="60" zoomScalePageLayoutView="0" workbookViewId="0" topLeftCell="A1">
      <pane xSplit="1" ySplit="14" topLeftCell="B2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4" sqref="D24"/>
    </sheetView>
  </sheetViews>
  <sheetFormatPr defaultColWidth="9.140625" defaultRowHeight="12.75"/>
  <cols>
    <col min="1" max="1" width="50.7109375" style="8" customWidth="1"/>
    <col min="2" max="2" width="28.00390625" style="8" customWidth="1"/>
    <col min="3" max="4" width="31.00390625" style="8" customWidth="1"/>
    <col min="5" max="16384" width="9.140625" style="8" customWidth="1"/>
  </cols>
  <sheetData>
    <row r="1" spans="1:2" s="16" customFormat="1" ht="18">
      <c r="A1" s="14" t="s">
        <v>11</v>
      </c>
      <c r="B1" s="15"/>
    </row>
    <row r="2" spans="1:2" s="16" customFormat="1" ht="18">
      <c r="A2" s="14" t="s">
        <v>13</v>
      </c>
      <c r="B2" s="15"/>
    </row>
    <row r="3" spans="1:2" s="16" customFormat="1" ht="18">
      <c r="A3" s="14" t="s">
        <v>32</v>
      </c>
      <c r="B3" s="15"/>
    </row>
    <row r="4" spans="1:2" s="9" customFormat="1" ht="26.25">
      <c r="A4" s="2" t="s">
        <v>39</v>
      </c>
      <c r="B4" s="17"/>
    </row>
    <row r="5" spans="1:2" s="9" customFormat="1" ht="31.5" customHeight="1">
      <c r="A5" s="2" t="s">
        <v>40</v>
      </c>
      <c r="B5" s="2"/>
    </row>
    <row r="6" spans="1:2" s="9" customFormat="1" ht="13.5" customHeight="1">
      <c r="A6" s="3" t="s">
        <v>0</v>
      </c>
      <c r="B6" s="3"/>
    </row>
    <row r="7" spans="1:2" s="9" customFormat="1" ht="29.25" customHeight="1">
      <c r="A7" s="4" t="s">
        <v>1</v>
      </c>
      <c r="B7" s="3"/>
    </row>
    <row r="8" spans="1:4" s="9" customFormat="1" ht="32.25" customHeight="1" thickBot="1">
      <c r="A8" s="5"/>
      <c r="B8" s="25" t="s">
        <v>35</v>
      </c>
      <c r="C8" s="25" t="s">
        <v>24</v>
      </c>
      <c r="D8" s="25"/>
    </row>
    <row r="9" spans="1:4" s="9" customFormat="1" ht="51.75" customHeight="1" thickBot="1">
      <c r="A9" s="6" t="s">
        <v>2</v>
      </c>
      <c r="B9" s="18" t="s">
        <v>17</v>
      </c>
      <c r="C9" s="18" t="s">
        <v>16</v>
      </c>
      <c r="D9" s="28" t="s">
        <v>18</v>
      </c>
    </row>
    <row r="10" spans="1:4" s="9" customFormat="1" ht="32.25" customHeight="1">
      <c r="A10" s="22"/>
      <c r="B10" s="38" t="s">
        <v>41</v>
      </c>
      <c r="C10" s="39"/>
      <c r="D10" s="13" t="s">
        <v>20</v>
      </c>
    </row>
    <row r="11" spans="1:4" s="12" customFormat="1" ht="31.5" customHeight="1">
      <c r="A11" s="23" t="s">
        <v>3</v>
      </c>
      <c r="B11" s="11">
        <v>15229</v>
      </c>
      <c r="C11" s="11">
        <v>17771</v>
      </c>
      <c r="D11" s="29" t="s">
        <v>19</v>
      </c>
    </row>
    <row r="12" spans="1:4" s="9" customFormat="1" ht="30" customHeight="1">
      <c r="A12" s="24" t="s">
        <v>12</v>
      </c>
      <c r="B12" s="40" t="s">
        <v>42</v>
      </c>
      <c r="C12" s="41"/>
      <c r="D12" s="30"/>
    </row>
    <row r="13" spans="1:4" s="12" customFormat="1" ht="27" customHeight="1">
      <c r="A13" s="21" t="s">
        <v>4</v>
      </c>
      <c r="B13" s="42" t="s">
        <v>43</v>
      </c>
      <c r="C13" s="43"/>
      <c r="D13" s="31"/>
    </row>
    <row r="14" spans="1:4" s="9" customFormat="1" ht="15.75" customHeight="1" thickBot="1">
      <c r="A14" s="7"/>
      <c r="B14" s="7"/>
      <c r="C14" s="7"/>
      <c r="D14" s="32"/>
    </row>
    <row r="15" spans="1:4" s="10" customFormat="1" ht="37.5" customHeight="1">
      <c r="A15" s="19" t="s">
        <v>26</v>
      </c>
      <c r="B15" s="37" t="s">
        <v>44</v>
      </c>
      <c r="C15" s="37" t="s">
        <v>45</v>
      </c>
      <c r="D15" s="44">
        <f>((B15*$B$11)+(C15*$C$11))/($B$11+$C$11)</f>
        <v>86.23675575757575</v>
      </c>
    </row>
    <row r="16" spans="1:4" s="10" customFormat="1" ht="37.5" customHeight="1">
      <c r="A16" s="19" t="s">
        <v>34</v>
      </c>
      <c r="B16" s="45" t="s">
        <v>46</v>
      </c>
      <c r="C16" s="45" t="s">
        <v>47</v>
      </c>
      <c r="D16" s="46">
        <f>((B16*$B$11)+(C16*$C$11))/($B$11+$C$11)</f>
        <v>54.19850484848485</v>
      </c>
    </row>
    <row r="17" spans="1:4" s="10" customFormat="1" ht="37.5" customHeight="1">
      <c r="A17" s="19" t="s">
        <v>33</v>
      </c>
      <c r="B17" s="33"/>
      <c r="C17" s="33"/>
      <c r="D17" s="26">
        <f aca="true" t="shared" si="0" ref="D17:D35">((B17*$B$11)+(C17*$C$11))/($B$11+$C$11)</f>
        <v>0</v>
      </c>
    </row>
    <row r="18" spans="1:4" s="10" customFormat="1" ht="37.5" customHeight="1">
      <c r="A18" s="19" t="s">
        <v>6</v>
      </c>
      <c r="B18" s="37" t="s">
        <v>48</v>
      </c>
      <c r="C18" s="37" t="s">
        <v>49</v>
      </c>
      <c r="D18" s="44">
        <f t="shared" si="0"/>
        <v>81.89913636363636</v>
      </c>
    </row>
    <row r="19" spans="1:4" s="10" customFormat="1" ht="37.5" customHeight="1">
      <c r="A19" s="19" t="s">
        <v>10</v>
      </c>
      <c r="B19" s="33"/>
      <c r="C19" s="33"/>
      <c r="D19" s="26">
        <f t="shared" si="0"/>
        <v>0</v>
      </c>
    </row>
    <row r="20" spans="1:4" s="10" customFormat="1" ht="37.5" customHeight="1">
      <c r="A20" s="19" t="s">
        <v>9</v>
      </c>
      <c r="B20" s="33" t="s">
        <v>50</v>
      </c>
      <c r="C20" s="33" t="s">
        <v>51</v>
      </c>
      <c r="D20" s="44">
        <f t="shared" si="0"/>
        <v>80.23318181818182</v>
      </c>
    </row>
    <row r="21" spans="1:4" s="10" customFormat="1" ht="37.5" customHeight="1">
      <c r="A21" s="19" t="s">
        <v>7</v>
      </c>
      <c r="B21" s="33"/>
      <c r="C21" s="33"/>
      <c r="D21" s="26">
        <f t="shared" si="0"/>
        <v>0</v>
      </c>
    </row>
    <row r="22" spans="1:4" s="10" customFormat="1" ht="37.5" customHeight="1">
      <c r="A22" s="19" t="s">
        <v>36</v>
      </c>
      <c r="B22" s="33"/>
      <c r="C22" s="33"/>
      <c r="D22" s="26">
        <f t="shared" si="0"/>
        <v>0</v>
      </c>
    </row>
    <row r="23" spans="1:4" s="10" customFormat="1" ht="37.5" customHeight="1">
      <c r="A23" s="19" t="s">
        <v>14</v>
      </c>
      <c r="B23" s="33"/>
      <c r="C23" s="33"/>
      <c r="D23" s="26">
        <f t="shared" si="0"/>
        <v>0</v>
      </c>
    </row>
    <row r="24" spans="1:4" s="10" customFormat="1" ht="37.5" customHeight="1">
      <c r="A24" s="19" t="s">
        <v>15</v>
      </c>
      <c r="B24" s="33" t="s">
        <v>52</v>
      </c>
      <c r="C24" s="33" t="s">
        <v>53</v>
      </c>
      <c r="D24" s="44">
        <f t="shared" si="0"/>
        <v>80.02690909090909</v>
      </c>
    </row>
    <row r="25" spans="1:4" s="10" customFormat="1" ht="37.5" customHeight="1">
      <c r="A25" s="19" t="s">
        <v>28</v>
      </c>
      <c r="B25" s="33"/>
      <c r="C25" s="33"/>
      <c r="D25" s="26">
        <f t="shared" si="0"/>
        <v>0</v>
      </c>
    </row>
    <row r="26" spans="1:4" s="10" customFormat="1" ht="37.5" customHeight="1">
      <c r="A26" s="19" t="s">
        <v>38</v>
      </c>
      <c r="B26" s="33"/>
      <c r="C26" s="33"/>
      <c r="D26" s="26"/>
    </row>
    <row r="27" spans="1:4" s="10" customFormat="1" ht="37.5" customHeight="1">
      <c r="A27" s="19" t="s">
        <v>29</v>
      </c>
      <c r="B27" s="33"/>
      <c r="C27" s="33"/>
      <c r="D27" s="26">
        <f t="shared" si="0"/>
        <v>0</v>
      </c>
    </row>
    <row r="28" spans="1:4" s="10" customFormat="1" ht="37.5" customHeight="1">
      <c r="A28" s="19" t="s">
        <v>37</v>
      </c>
      <c r="B28" s="33"/>
      <c r="C28" s="33"/>
      <c r="D28" s="26">
        <f t="shared" si="0"/>
        <v>0</v>
      </c>
    </row>
    <row r="29" spans="1:4" s="10" customFormat="1" ht="37.5" customHeight="1">
      <c r="A29" s="19" t="s">
        <v>22</v>
      </c>
      <c r="B29" s="33"/>
      <c r="C29" s="33"/>
      <c r="D29" s="26">
        <f t="shared" si="0"/>
        <v>0</v>
      </c>
    </row>
    <row r="30" spans="1:4" s="10" customFormat="1" ht="37.5" customHeight="1">
      <c r="A30" s="19" t="s">
        <v>5</v>
      </c>
      <c r="B30" s="33"/>
      <c r="C30" s="33"/>
      <c r="D30" s="26">
        <f t="shared" si="0"/>
        <v>0</v>
      </c>
    </row>
    <row r="31" spans="1:4" s="10" customFormat="1" ht="37.5" customHeight="1">
      <c r="A31" s="19" t="s">
        <v>30</v>
      </c>
      <c r="B31" s="33"/>
      <c r="C31" s="33"/>
      <c r="D31" s="26">
        <f t="shared" si="0"/>
        <v>0</v>
      </c>
    </row>
    <row r="32" spans="1:4" s="10" customFormat="1" ht="37.5" customHeight="1">
      <c r="A32" s="19" t="s">
        <v>21</v>
      </c>
      <c r="B32" s="33"/>
      <c r="C32" s="33"/>
      <c r="D32" s="26">
        <f t="shared" si="0"/>
        <v>0</v>
      </c>
    </row>
    <row r="33" spans="1:4" s="10" customFormat="1" ht="37.5" customHeight="1">
      <c r="A33" s="19" t="s">
        <v>23</v>
      </c>
      <c r="B33" s="33"/>
      <c r="C33" s="33"/>
      <c r="D33" s="26">
        <f t="shared" si="0"/>
        <v>0</v>
      </c>
    </row>
    <row r="34" spans="1:4" s="10" customFormat="1" ht="37.5" customHeight="1">
      <c r="A34" s="19" t="s">
        <v>8</v>
      </c>
      <c r="B34" s="33"/>
      <c r="C34" s="33"/>
      <c r="D34" s="26">
        <f t="shared" si="0"/>
        <v>0</v>
      </c>
    </row>
    <row r="35" spans="1:4" s="10" customFormat="1" ht="37.5" customHeight="1">
      <c r="A35" s="20" t="s">
        <v>27</v>
      </c>
      <c r="B35" s="33"/>
      <c r="C35" s="33"/>
      <c r="D35" s="26">
        <f t="shared" si="0"/>
        <v>0</v>
      </c>
    </row>
    <row r="36" spans="1:4" s="10" customFormat="1" ht="41.25" customHeight="1" thickBot="1">
      <c r="A36" s="34" t="s">
        <v>25</v>
      </c>
      <c r="B36" s="35"/>
      <c r="C36" s="35"/>
      <c r="D36" s="36"/>
    </row>
    <row r="37" s="1" customFormat="1" ht="37.5" customHeight="1">
      <c r="A37" s="27" t="s">
        <v>31</v>
      </c>
    </row>
  </sheetData>
  <sheetProtection/>
  <mergeCells count="3">
    <mergeCell ref="B10:C10"/>
    <mergeCell ref="B12:C12"/>
    <mergeCell ref="B13:C13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Supplycor2</cp:lastModifiedBy>
  <cp:lastPrinted>2021-12-15T14:36:05Z</cp:lastPrinted>
  <dcterms:created xsi:type="dcterms:W3CDTF">2004-11-24T13:09:27Z</dcterms:created>
  <dcterms:modified xsi:type="dcterms:W3CDTF">2022-03-03T11:44:58Z</dcterms:modified>
  <cp:category/>
  <cp:version/>
  <cp:contentType/>
  <cp:contentStatus/>
</cp:coreProperties>
</file>